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6275" windowHeight="7935"/>
  </bookViews>
  <sheets>
    <sheet name="Comapare" sheetId="1" r:id="rId1"/>
  </sheets>
  <calcPr calcId="124519"/>
</workbook>
</file>

<file path=xl/calcChain.xml><?xml version="1.0" encoding="utf-8"?>
<calcChain xmlns="http://schemas.openxmlformats.org/spreadsheetml/2006/main">
  <c r="D17" i="1"/>
  <c r="D16"/>
  <c r="D15"/>
  <c r="E5"/>
  <c r="E6"/>
  <c r="E7"/>
  <c r="E8"/>
  <c r="E9"/>
  <c r="E10"/>
  <c r="E11"/>
  <c r="E4"/>
</calcChain>
</file>

<file path=xl/sharedStrings.xml><?xml version="1.0" encoding="utf-8"?>
<sst xmlns="http://schemas.openxmlformats.org/spreadsheetml/2006/main" count="9" uniqueCount="8">
  <si>
    <t>Data  Collection</t>
  </si>
  <si>
    <t>Year</t>
  </si>
  <si>
    <t>Price</t>
  </si>
  <si>
    <t>Correlation =</t>
  </si>
  <si>
    <t>Slope=</t>
  </si>
  <si>
    <t>Intercept =</t>
  </si>
  <si>
    <t>Car 1</t>
  </si>
  <si>
    <t>Car 2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</si>
</sst>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0" fillId="0" borderId="0" xfId="0" applyNumberFormat="1"/>
    <xf numFmtId="2" fontId="0" fillId="0" borderId="0" xfId="0" applyNumberFormat="1"/>
    <xf numFmtId="0" fontId="1" fillId="0" borderId="2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tx>
            <c:strRef>
              <c:f>Comapare!$B$3</c:f>
              <c:strCache>
                <c:ptCount val="1"/>
                <c:pt idx="0">
                  <c:v>Car 1</c:v>
                </c:pt>
              </c:strCache>
            </c:strRef>
          </c:tx>
          <c:spPr>
            <a:ln w="28575">
              <a:noFill/>
            </a:ln>
          </c:spPr>
          <c:xVal>
            <c:numRef>
              <c:f>Comapare!$A$4:$A$11</c:f>
              <c:numCache>
                <c:formatCode>General</c:formatCode>
                <c:ptCount val="8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  <c:pt idx="7">
                  <c:v>2012</c:v>
                </c:pt>
              </c:numCache>
            </c:numRef>
          </c:xVal>
          <c:yVal>
            <c:numRef>
              <c:f>Comapare!$B$4:$B$11</c:f>
              <c:numCache>
                <c:formatCode>General</c:formatCode>
                <c:ptCount val="8"/>
                <c:pt idx="0">
                  <c:v>25570</c:v>
                </c:pt>
                <c:pt idx="1">
                  <c:v>22623</c:v>
                </c:pt>
                <c:pt idx="2">
                  <c:v>20186</c:v>
                </c:pt>
                <c:pt idx="3">
                  <c:v>16322</c:v>
                </c:pt>
                <c:pt idx="4">
                  <c:v>13878</c:v>
                </c:pt>
                <c:pt idx="5">
                  <c:v>13510</c:v>
                </c:pt>
                <c:pt idx="6">
                  <c:v>11612</c:v>
                </c:pt>
                <c:pt idx="7">
                  <c:v>10258</c:v>
                </c:pt>
              </c:numCache>
            </c:numRef>
          </c:yVal>
        </c:ser>
        <c:ser>
          <c:idx val="1"/>
          <c:order val="1"/>
          <c:tx>
            <c:strRef>
              <c:f>'Car 1'!#REF!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>
              <a:noFill/>
            </a:ln>
          </c:spPr>
          <c:xVal>
            <c:numRef>
              <c:f>Comapare!$A$4:$A$11</c:f>
              <c:numCache>
                <c:formatCode>General</c:formatCode>
                <c:ptCount val="8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  <c:pt idx="4">
                  <c:v>2015</c:v>
                </c:pt>
                <c:pt idx="5">
                  <c:v>2014</c:v>
                </c:pt>
                <c:pt idx="6">
                  <c:v>2013</c:v>
                </c:pt>
                <c:pt idx="7">
                  <c:v>2012</c:v>
                </c:pt>
              </c:numCache>
            </c:numRef>
          </c:xVal>
          <c:yVal>
            <c:numRef>
              <c:f>'Car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</c:ser>
        <c:axId val="174497152"/>
        <c:axId val="194282624"/>
      </c:scatterChart>
      <c:valAx>
        <c:axId val="174497152"/>
        <c:scaling>
          <c:orientation val="minMax"/>
        </c:scaling>
        <c:axPos val="b"/>
        <c:numFmt formatCode="General" sourceLinked="1"/>
        <c:tickLblPos val="nextTo"/>
        <c:crossAx val="194282624"/>
        <c:crosses val="autoZero"/>
        <c:crossBetween val="midCat"/>
      </c:valAx>
      <c:valAx>
        <c:axId val="194282624"/>
        <c:scaling>
          <c:orientation val="minMax"/>
        </c:scaling>
        <c:axPos val="l"/>
        <c:majorGridlines/>
        <c:numFmt formatCode="General" sourceLinked="1"/>
        <c:tickLblPos val="nextTo"/>
        <c:crossAx val="174497152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Year Vs Price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Comapare!$E$3</c:f>
              <c:strCache>
                <c:ptCount val="1"/>
                <c:pt idx="0">
                  <c:v>Price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5578280839895016"/>
                  <c:y val="-0.33097951297754447"/>
                </c:manualLayout>
              </c:layout>
              <c:numFmt formatCode="General" sourceLinked="0"/>
            </c:trendlineLbl>
          </c:trendline>
          <c:xVal>
            <c:numRef>
              <c:f>Comapare!$D$4:$D$11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Comapare!$E$4:$E$11</c:f>
              <c:numCache>
                <c:formatCode>General</c:formatCode>
                <c:ptCount val="8"/>
                <c:pt idx="0">
                  <c:v>755</c:v>
                </c:pt>
                <c:pt idx="1">
                  <c:v>1656</c:v>
                </c:pt>
                <c:pt idx="2">
                  <c:v>1814</c:v>
                </c:pt>
                <c:pt idx="3">
                  <c:v>1762</c:v>
                </c:pt>
                <c:pt idx="4">
                  <c:v>638</c:v>
                </c:pt>
                <c:pt idx="5">
                  <c:v>966</c:v>
                </c:pt>
                <c:pt idx="6">
                  <c:v>1322</c:v>
                </c:pt>
                <c:pt idx="7">
                  <c:v>469</c:v>
                </c:pt>
              </c:numCache>
            </c:numRef>
          </c:yVal>
        </c:ser>
        <c:dLbls/>
        <c:axId val="194299392"/>
        <c:axId val="194300928"/>
      </c:scatterChart>
      <c:valAx>
        <c:axId val="194299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94300928"/>
        <c:crosses val="autoZero"/>
        <c:crossBetween val="midCat"/>
      </c:valAx>
      <c:valAx>
        <c:axId val="19430092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Price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9429939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280987</xdr:colOff>
      <xdr:row>35</xdr:row>
      <xdr:rowOff>71437</xdr:rowOff>
    </xdr:from>
    <xdr:to>
      <xdr:col>12</xdr:col>
      <xdr:colOff>585787</xdr:colOff>
      <xdr:row>49</xdr:row>
      <xdr:rowOff>147637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285750</xdr:colOff>
      <xdr:row>0</xdr:row>
      <xdr:rowOff>142875</xdr:rowOff>
    </xdr:from>
    <xdr:to>
      <xdr:col>13</xdr:col>
      <xdr:colOff>590550</xdr:colOff>
      <xdr:row>14</xdr:row>
      <xdr:rowOff>123825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7"/>
  <sheetViews>
    <sheetView tabSelected="1" workbookViewId="0">
      <selection activeCell="D3" sqref="D3:E11"/>
    </sheetView>
  </sheetViews>
  <sheetFormatPr defaultRowHeight="15"/>
  <cols>
    <col min="2" max="2" width="14.42578125" customWidth="1"/>
    <col min="3" max="3" width="9.7109375" customWidth="1"/>
    <col min="4" max="4" width="10.5703125" customWidth="1"/>
  </cols>
  <sheetData>
    <row r="2" spans="1:5" ht="15.75">
      <c r="A2" s="1" t="s">
        <v>0</v>
      </c>
    </row>
    <row r="3" spans="1:5" ht="15.75">
      <c r="A3" s="2" t="s">
        <v>1</v>
      </c>
      <c r="B3" s="2" t="s">
        <v>6</v>
      </c>
      <c r="C3" s="5" t="s">
        <v>7</v>
      </c>
      <c r="D3" s="6" t="s">
        <v>1</v>
      </c>
      <c r="E3" s="6" t="s">
        <v>2</v>
      </c>
    </row>
    <row r="4" spans="1:5" ht="15.75">
      <c r="A4" s="2">
        <v>2019</v>
      </c>
      <c r="B4" s="2">
        <v>25570</v>
      </c>
      <c r="C4" s="2">
        <v>24815</v>
      </c>
      <c r="D4" s="7">
        <v>1</v>
      </c>
      <c r="E4" s="8">
        <f>B4-C4</f>
        <v>755</v>
      </c>
    </row>
    <row r="5" spans="1:5" ht="15.75">
      <c r="A5" s="2">
        <v>2018</v>
      </c>
      <c r="B5" s="2">
        <v>22623</v>
      </c>
      <c r="C5" s="2">
        <v>20967</v>
      </c>
      <c r="D5" s="7">
        <v>2</v>
      </c>
      <c r="E5" s="8">
        <f t="shared" ref="E5:E11" si="0">B5-C5</f>
        <v>1656</v>
      </c>
    </row>
    <row r="6" spans="1:5" ht="15.75">
      <c r="A6" s="2">
        <v>2017</v>
      </c>
      <c r="B6" s="2">
        <v>20186</v>
      </c>
      <c r="C6" s="2">
        <v>18372</v>
      </c>
      <c r="D6" s="7">
        <v>3</v>
      </c>
      <c r="E6" s="8">
        <f t="shared" si="0"/>
        <v>1814</v>
      </c>
    </row>
    <row r="7" spans="1:5" ht="15.75">
      <c r="A7" s="2">
        <v>2016</v>
      </c>
      <c r="B7" s="2">
        <v>16322</v>
      </c>
      <c r="C7" s="2">
        <v>14560</v>
      </c>
      <c r="D7" s="7">
        <v>4</v>
      </c>
      <c r="E7" s="8">
        <f t="shared" si="0"/>
        <v>1762</v>
      </c>
    </row>
    <row r="8" spans="1:5" ht="15.75">
      <c r="A8" s="2">
        <v>2015</v>
      </c>
      <c r="B8" s="2">
        <v>13878</v>
      </c>
      <c r="C8" s="2">
        <v>13240</v>
      </c>
      <c r="D8" s="7">
        <v>5</v>
      </c>
      <c r="E8" s="8">
        <f t="shared" si="0"/>
        <v>638</v>
      </c>
    </row>
    <row r="9" spans="1:5" ht="15.75">
      <c r="A9" s="2">
        <v>2014</v>
      </c>
      <c r="B9" s="2">
        <v>13510</v>
      </c>
      <c r="C9" s="2">
        <v>12544</v>
      </c>
      <c r="D9" s="7">
        <v>6</v>
      </c>
      <c r="E9" s="8">
        <f t="shared" si="0"/>
        <v>966</v>
      </c>
    </row>
    <row r="10" spans="1:5" ht="15.75">
      <c r="A10" s="2">
        <v>2013</v>
      </c>
      <c r="B10" s="2">
        <v>11612</v>
      </c>
      <c r="C10" s="2">
        <v>10290</v>
      </c>
      <c r="D10" s="7">
        <v>7</v>
      </c>
      <c r="E10" s="8">
        <f t="shared" si="0"/>
        <v>1322</v>
      </c>
    </row>
    <row r="11" spans="1:5" ht="15.75">
      <c r="A11" s="2">
        <v>2012</v>
      </c>
      <c r="B11" s="2">
        <v>10258</v>
      </c>
      <c r="C11" s="2">
        <v>9789</v>
      </c>
      <c r="D11" s="7">
        <v>8</v>
      </c>
      <c r="E11" s="8">
        <f t="shared" si="0"/>
        <v>469</v>
      </c>
    </row>
    <row r="15" spans="1:5">
      <c r="B15" s="3"/>
      <c r="C15" t="s">
        <v>3</v>
      </c>
      <c r="D15" s="3">
        <f>CORREL(E4:E11,D4:D11)</f>
        <v>-0.39916394150150353</v>
      </c>
    </row>
    <row r="16" spans="1:5">
      <c r="B16" s="4"/>
      <c r="C16" t="s">
        <v>4</v>
      </c>
      <c r="D16" s="4">
        <f>SLOPE(E4:E11,D4:D11)</f>
        <v>-87.38095238095238</v>
      </c>
    </row>
    <row r="17" spans="2:4">
      <c r="B17" s="4"/>
      <c r="C17" t="s">
        <v>5</v>
      </c>
      <c r="D17" s="4">
        <f>INTERCEPT(E4:E11,D4:D11)</f>
        <v>1565.9642857142858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Comapare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Exploring</cp:lastModifiedBy>
  <dcterms:created xsi:type="dcterms:W3CDTF">2020-05-02T07:06:18Z</dcterms:created>
  <dcterms:modified xsi:type="dcterms:W3CDTF">2020-05-02T19:54:42Z</dcterms:modified>
</cp:coreProperties>
</file>